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12" i="2" l="1"/>
  <c r="E13" i="2" s="1"/>
  <c r="E14" i="2"/>
  <c r="E15" i="2"/>
  <c r="C12" i="1"/>
  <c r="E15" i="1"/>
  <c r="E14" i="1"/>
  <c r="E13" i="1"/>
  <c r="E12" i="1"/>
  <c r="C15" i="2" l="1"/>
  <c r="C14" i="2"/>
  <c r="C12" i="2"/>
  <c r="C13" i="2" s="1"/>
  <c r="F10" i="2"/>
  <c r="F9" i="2"/>
  <c r="F8" i="2"/>
  <c r="F7" i="2"/>
  <c r="F6" i="2"/>
  <c r="F12" i="2" l="1"/>
  <c r="F14" i="2"/>
  <c r="F13" i="2"/>
  <c r="F15" i="2"/>
  <c r="C15" i="1"/>
  <c r="C14" i="1"/>
  <c r="C13" i="1"/>
  <c r="F7" i="1"/>
  <c r="F8" i="1"/>
  <c r="F9" i="1"/>
  <c r="F10" i="1"/>
  <c r="F6" i="1"/>
  <c r="F14" i="1" l="1"/>
  <c r="F12" i="1"/>
  <c r="F15" i="1"/>
  <c r="F13" i="1"/>
</calcChain>
</file>

<file path=xl/sharedStrings.xml><?xml version="1.0" encoding="utf-8"?>
<sst xmlns="http://schemas.openxmlformats.org/spreadsheetml/2006/main" count="44" uniqueCount="25">
  <si>
    <t>Kurs</t>
  </si>
  <si>
    <t>Stundenzahl</t>
  </si>
  <si>
    <t>Hakan</t>
  </si>
  <si>
    <t>Laura</t>
  </si>
  <si>
    <t>Dennis</t>
  </si>
  <si>
    <t>Tennis</t>
  </si>
  <si>
    <t>Badminton</t>
  </si>
  <si>
    <t>Volleyball</t>
  </si>
  <si>
    <t>Aufwandspauschale</t>
  </si>
  <si>
    <t>Verdienst</t>
  </si>
  <si>
    <t>Betreuer</t>
  </si>
  <si>
    <t>Teilnehmerzahl</t>
  </si>
  <si>
    <t>Vergütung je Stunde</t>
  </si>
  <si>
    <t>Basketball</t>
  </si>
  <si>
    <t>Marie</t>
  </si>
  <si>
    <t>Tischtennis</t>
  </si>
  <si>
    <t>Nikolai</t>
  </si>
  <si>
    <t>Summe</t>
  </si>
  <si>
    <t>Durchschnitt</t>
  </si>
  <si>
    <t>Minimum</t>
  </si>
  <si>
    <t>Maximum</t>
  </si>
  <si>
    <t>Auswertung Projektwoche "Sportarten kennenlernen"</t>
  </si>
  <si>
    <t>Teilnehmer-
zahl</t>
  </si>
  <si>
    <t>Vergütung-
je Stunde</t>
  </si>
  <si>
    <t>Stunden-
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</si>
</sst>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3" fillId="0" borderId="0" xfId="1" applyFont="1"/>
    <xf numFmtId="0" fontId="3" fillId="0" borderId="0" xfId="0" applyFont="1"/>
    <xf numFmtId="44" fontId="2" fillId="0" borderId="0" xfId="1" applyFont="1"/>
    <xf numFmtId="0" fontId="2" fillId="0" borderId="0" xfId="0" applyFont="1"/>
    <xf numFmtId="0" fontId="4" fillId="0" borderId="0" xfId="0" applyFont="1"/>
    <xf numFmtId="0" fontId="6" fillId="0" borderId="0" xfId="0" applyFont="1"/>
    <xf numFmtId="44" fontId="7" fillId="0" borderId="0" xfId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8.85546875" bestFit="1" customWidth="1"/>
    <col min="3" max="3" width="12.7109375" bestFit="1" customWidth="1"/>
    <col min="4" max="4" width="13.7109375" customWidth="1"/>
    <col min="5" max="5" width="10.85546875" customWidth="1"/>
    <col min="7" max="7" width="18.85546875" bestFit="1" customWidth="1"/>
  </cols>
  <sheetData>
    <row r="1" spans="1:6" ht="21" x14ac:dyDescent="0.35">
      <c r="A1" s="10" t="s">
        <v>21</v>
      </c>
      <c r="B1" s="10"/>
      <c r="C1" s="10"/>
      <c r="D1" s="10"/>
      <c r="E1" s="10"/>
      <c r="F1" s="10"/>
    </row>
    <row r="3" spans="1:6" ht="15.75" x14ac:dyDescent="0.25">
      <c r="A3" s="6" t="s">
        <v>8</v>
      </c>
      <c r="B3" s="7">
        <v>20</v>
      </c>
    </row>
    <row r="5" spans="1:6" ht="31.5" x14ac:dyDescent="0.25">
      <c r="A5" s="8" t="s">
        <v>0</v>
      </c>
      <c r="B5" s="8" t="s">
        <v>10</v>
      </c>
      <c r="C5" s="9" t="s">
        <v>22</v>
      </c>
      <c r="D5" s="9" t="s">
        <v>23</v>
      </c>
      <c r="E5" s="9" t="s">
        <v>24</v>
      </c>
      <c r="F5" s="8" t="s">
        <v>9</v>
      </c>
    </row>
    <row r="6" spans="1:6" x14ac:dyDescent="0.25">
      <c r="A6" s="5" t="s">
        <v>5</v>
      </c>
      <c r="B6" s="5" t="s">
        <v>2</v>
      </c>
      <c r="C6" s="2">
        <v>12</v>
      </c>
      <c r="D6" s="1">
        <v>6</v>
      </c>
      <c r="E6" s="2">
        <v>10</v>
      </c>
      <c r="F6" s="3">
        <f>D6*E6+$B$3</f>
        <v>80</v>
      </c>
    </row>
    <row r="7" spans="1:6" x14ac:dyDescent="0.25">
      <c r="A7" s="5" t="s">
        <v>6</v>
      </c>
      <c r="B7" s="5" t="s">
        <v>3</v>
      </c>
      <c r="C7" s="2">
        <v>18</v>
      </c>
      <c r="D7" s="1">
        <v>4</v>
      </c>
      <c r="E7" s="2">
        <v>16</v>
      </c>
      <c r="F7" s="3">
        <f t="shared" ref="F7:F10" si="0">D7*E7+$B$3</f>
        <v>84</v>
      </c>
    </row>
    <row r="8" spans="1:6" x14ac:dyDescent="0.25">
      <c r="A8" s="5" t="s">
        <v>7</v>
      </c>
      <c r="B8" s="5" t="s">
        <v>4</v>
      </c>
      <c r="C8" s="2">
        <v>20</v>
      </c>
      <c r="D8" s="1">
        <v>5</v>
      </c>
      <c r="E8" s="2">
        <v>20</v>
      </c>
      <c r="F8" s="3">
        <f t="shared" si="0"/>
        <v>120</v>
      </c>
    </row>
    <row r="9" spans="1:6" x14ac:dyDescent="0.25">
      <c r="A9" s="5" t="s">
        <v>13</v>
      </c>
      <c r="B9" s="5" t="s">
        <v>14</v>
      </c>
      <c r="C9" s="2">
        <v>14</v>
      </c>
      <c r="D9" s="1">
        <v>4</v>
      </c>
      <c r="E9" s="2">
        <v>18</v>
      </c>
      <c r="F9" s="3">
        <f t="shared" si="0"/>
        <v>92</v>
      </c>
    </row>
    <row r="10" spans="1:6" x14ac:dyDescent="0.25">
      <c r="A10" s="5" t="s">
        <v>15</v>
      </c>
      <c r="B10" s="5" t="s">
        <v>16</v>
      </c>
      <c r="C10" s="2">
        <v>15</v>
      </c>
      <c r="D10" s="1">
        <v>5</v>
      </c>
      <c r="E10" s="2">
        <v>20</v>
      </c>
      <c r="F10" s="3">
        <f t="shared" si="0"/>
        <v>120</v>
      </c>
    </row>
    <row r="11" spans="1:6" x14ac:dyDescent="0.25">
      <c r="A11" s="5"/>
      <c r="B11" s="5"/>
      <c r="C11" s="2"/>
    </row>
    <row r="12" spans="1:6" x14ac:dyDescent="0.25">
      <c r="A12" s="5" t="s">
        <v>17</v>
      </c>
      <c r="B12" s="5"/>
      <c r="C12" s="4">
        <f>SUM(C6:C10)</f>
        <v>79</v>
      </c>
      <c r="E12" s="4">
        <f>SUM(E6:E10)</f>
        <v>84</v>
      </c>
      <c r="F12" s="3">
        <f>SUM(F6:F10)</f>
        <v>496</v>
      </c>
    </row>
    <row r="13" spans="1:6" x14ac:dyDescent="0.25">
      <c r="A13" s="5" t="s">
        <v>18</v>
      </c>
      <c r="B13" s="5"/>
      <c r="C13" s="4">
        <f>AVERAGE(C6:C10)</f>
        <v>15.8</v>
      </c>
      <c r="E13" s="4">
        <f>AVERAGE(E6:E10)</f>
        <v>16.8</v>
      </c>
      <c r="F13" s="3">
        <f>AVERAGE(F6:F10)</f>
        <v>99.2</v>
      </c>
    </row>
    <row r="14" spans="1:6" x14ac:dyDescent="0.25">
      <c r="A14" s="5" t="s">
        <v>19</v>
      </c>
      <c r="B14" s="5"/>
      <c r="C14" s="4">
        <f>MIN(C6:C10)</f>
        <v>12</v>
      </c>
      <c r="E14" s="4">
        <f>MIN(E6:E10)</f>
        <v>10</v>
      </c>
      <c r="F14" s="3">
        <f>MIN(F6:F10)</f>
        <v>80</v>
      </c>
    </row>
    <row r="15" spans="1:6" x14ac:dyDescent="0.25">
      <c r="A15" s="5" t="s">
        <v>20</v>
      </c>
      <c r="B15" s="5"/>
      <c r="C15" s="4">
        <f>MAX(C6:C10)</f>
        <v>20</v>
      </c>
      <c r="E15" s="4">
        <f>MAX(E6:E10)</f>
        <v>20</v>
      </c>
      <c r="F15" s="3">
        <f>MAX(F6:F10)</f>
        <v>120</v>
      </c>
    </row>
    <row r="16" spans="1:6" x14ac:dyDescent="0.25">
      <c r="E16" s="4"/>
      <c r="F16" s="4"/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Formulas="1" zoomScaleNormal="100" workbookViewId="0">
      <selection sqref="A1:F1"/>
    </sheetView>
  </sheetViews>
  <sheetFormatPr baseColWidth="10" defaultRowHeight="15" x14ac:dyDescent="0.25"/>
  <cols>
    <col min="1" max="1" width="9.5703125" bestFit="1" customWidth="1"/>
    <col min="2" max="2" width="4.5703125" bestFit="1" customWidth="1"/>
    <col min="3" max="3" width="10.42578125" bestFit="1" customWidth="1"/>
    <col min="4" max="4" width="9.7109375" customWidth="1"/>
    <col min="5" max="6" width="10.28515625" bestFit="1" customWidth="1"/>
    <col min="7" max="7" width="18.85546875" bestFit="1" customWidth="1"/>
  </cols>
  <sheetData>
    <row r="1" spans="1:6" ht="21" x14ac:dyDescent="0.35">
      <c r="A1" s="10" t="s">
        <v>21</v>
      </c>
      <c r="B1" s="10"/>
      <c r="C1" s="10"/>
      <c r="D1" s="10"/>
      <c r="E1" s="10"/>
      <c r="F1" s="10"/>
    </row>
    <row r="3" spans="1:6" x14ac:dyDescent="0.25">
      <c r="A3" s="5" t="s">
        <v>8</v>
      </c>
      <c r="B3" s="1">
        <v>20</v>
      </c>
    </row>
    <row r="4" spans="1:6" x14ac:dyDescent="0.25">
      <c r="A4" s="5"/>
    </row>
    <row r="5" spans="1:6" x14ac:dyDescent="0.25">
      <c r="A5" s="5" t="s">
        <v>0</v>
      </c>
      <c r="B5" s="5" t="s">
        <v>10</v>
      </c>
      <c r="C5" s="5" t="s">
        <v>11</v>
      </c>
      <c r="D5" s="5" t="s">
        <v>12</v>
      </c>
      <c r="E5" s="5" t="s">
        <v>1</v>
      </c>
      <c r="F5" s="5" t="s">
        <v>9</v>
      </c>
    </row>
    <row r="6" spans="1:6" x14ac:dyDescent="0.25">
      <c r="A6" s="5" t="s">
        <v>5</v>
      </c>
      <c r="B6" s="5" t="s">
        <v>2</v>
      </c>
      <c r="C6" s="2">
        <v>12</v>
      </c>
      <c r="D6" s="1">
        <v>6</v>
      </c>
      <c r="E6" s="2">
        <v>10</v>
      </c>
      <c r="F6" s="3">
        <f>D6*E6+$B$3</f>
        <v>80</v>
      </c>
    </row>
    <row r="7" spans="1:6" x14ac:dyDescent="0.25">
      <c r="A7" s="5" t="s">
        <v>6</v>
      </c>
      <c r="B7" s="5" t="s">
        <v>3</v>
      </c>
      <c r="C7" s="2">
        <v>18</v>
      </c>
      <c r="D7" s="1">
        <v>4</v>
      </c>
      <c r="E7" s="2">
        <v>16</v>
      </c>
      <c r="F7" s="3">
        <f t="shared" ref="F7:F10" si="0">D7*E7+$B$3</f>
        <v>84</v>
      </c>
    </row>
    <row r="8" spans="1:6" x14ac:dyDescent="0.25">
      <c r="A8" s="5" t="s">
        <v>7</v>
      </c>
      <c r="B8" s="5" t="s">
        <v>4</v>
      </c>
      <c r="C8" s="2">
        <v>20</v>
      </c>
      <c r="D8" s="1">
        <v>5</v>
      </c>
      <c r="E8" s="2">
        <v>20</v>
      </c>
      <c r="F8" s="3">
        <f t="shared" si="0"/>
        <v>120</v>
      </c>
    </row>
    <row r="9" spans="1:6" x14ac:dyDescent="0.25">
      <c r="A9" s="5" t="s">
        <v>13</v>
      </c>
      <c r="B9" s="5" t="s">
        <v>14</v>
      </c>
      <c r="C9" s="2">
        <v>14</v>
      </c>
      <c r="D9" s="1">
        <v>4</v>
      </c>
      <c r="E9" s="2">
        <v>18</v>
      </c>
      <c r="F9" s="3">
        <f t="shared" si="0"/>
        <v>92</v>
      </c>
    </row>
    <row r="10" spans="1:6" x14ac:dyDescent="0.25">
      <c r="A10" s="5" t="s">
        <v>15</v>
      </c>
      <c r="B10" s="5" t="s">
        <v>16</v>
      </c>
      <c r="C10" s="2">
        <v>15</v>
      </c>
      <c r="D10" s="1">
        <v>5</v>
      </c>
      <c r="E10" s="2">
        <v>20</v>
      </c>
      <c r="F10" s="3">
        <f t="shared" si="0"/>
        <v>120</v>
      </c>
    </row>
    <row r="11" spans="1:6" x14ac:dyDescent="0.25">
      <c r="A11" s="5"/>
      <c r="C11" s="2"/>
    </row>
    <row r="12" spans="1:6" x14ac:dyDescent="0.25">
      <c r="A12" s="5" t="s">
        <v>17</v>
      </c>
      <c r="C12" s="4">
        <f>SUM(C6:C10)</f>
        <v>79</v>
      </c>
      <c r="D12" s="4"/>
      <c r="E12" s="4">
        <f t="shared" ref="E12:F12" si="1">SUM(E6:E10)</f>
        <v>84</v>
      </c>
      <c r="F12" s="4">
        <f t="shared" si="1"/>
        <v>496</v>
      </c>
    </row>
    <row r="13" spans="1:6" x14ac:dyDescent="0.25">
      <c r="A13" s="5" t="s">
        <v>18</v>
      </c>
      <c r="C13" s="4">
        <f>AVERAGE(C6:C12)</f>
        <v>26.333333333333332</v>
      </c>
      <c r="D13" s="4"/>
      <c r="E13" s="4">
        <f t="shared" ref="E13:F13" si="2">AVERAGE(E6:E12)</f>
        <v>28</v>
      </c>
      <c r="F13" s="4">
        <f t="shared" si="2"/>
        <v>165.33333333333334</v>
      </c>
    </row>
    <row r="14" spans="1:6" x14ac:dyDescent="0.25">
      <c r="A14" s="5" t="s">
        <v>19</v>
      </c>
      <c r="C14" s="4">
        <f>MIN(C6:C10)</f>
        <v>12</v>
      </c>
      <c r="D14" s="4"/>
      <c r="E14" s="4">
        <f t="shared" ref="E14:F14" si="3">MIN(E6:E10)</f>
        <v>10</v>
      </c>
      <c r="F14" s="4">
        <f t="shared" si="3"/>
        <v>80</v>
      </c>
    </row>
    <row r="15" spans="1:6" x14ac:dyDescent="0.25">
      <c r="A15" s="5" t="s">
        <v>20</v>
      </c>
      <c r="C15" s="4">
        <f>MAX(C6:C10)</f>
        <v>20</v>
      </c>
      <c r="D15" s="4"/>
      <c r="E15" s="4">
        <f t="shared" ref="E15:F15" si="4">MAX(E6:E10)</f>
        <v>20</v>
      </c>
      <c r="F15" s="4">
        <f t="shared" si="4"/>
        <v>120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2014-11-18T14:12:49Z</dcterms:created>
  <dcterms:modified xsi:type="dcterms:W3CDTF">2017-08-31T12:15:56Z</dcterms:modified>
</cp:coreProperties>
</file>